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twa06/Google Drive/Pathfinders/SEC Expedition Club/"/>
    </mc:Choice>
  </mc:AlternateContent>
  <xr:revisionPtr revIDLastSave="0" documentId="13_ncr:1_{C7C9281D-2781-F14D-B80B-E8B7820E8B0E}" xr6:coauthVersionLast="46" xr6:coauthVersionMax="46" xr10:uidLastSave="{00000000-0000-0000-0000-000000000000}"/>
  <bookViews>
    <workbookView xWindow="0" yWindow="460" windowWidth="33600" windowHeight="18240" xr2:uid="{00000000-000D-0000-FFFF-FFFF00000000}"/>
  </bookViews>
  <sheets>
    <sheet name="Sheet1" sheetId="1" r:id="rId1"/>
    <sheet name="Sheet2" sheetId="2" r:id="rId2"/>
    <sheet name="Sheet3" sheetId="3" r:id="rId3"/>
    <sheet name="Compatibility Report" sheetId="4" r:id="rId4"/>
    <sheet name="Compatibility Report (1)" sheetId="5" r:id="rId5"/>
  </sheets>
  <definedNames>
    <definedName name="_xlnm.Print_Area" localSheetId="0">Sheet1!$A$1:$O$28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1" l="1"/>
  <c r="F21" i="1"/>
  <c r="H19" i="1"/>
  <c r="J19" i="1" s="1"/>
  <c r="F19" i="1"/>
  <c r="F7" i="1"/>
  <c r="H7" i="1"/>
  <c r="F9" i="1"/>
  <c r="H9" i="1"/>
  <c r="F11" i="1"/>
  <c r="H11" i="1"/>
  <c r="J11" i="1"/>
  <c r="F13" i="1"/>
  <c r="H13" i="1"/>
  <c r="F15" i="1"/>
  <c r="H15" i="1"/>
  <c r="J15" i="1" s="1"/>
  <c r="F17" i="1"/>
  <c r="H17" i="1"/>
  <c r="J17" i="1" s="1"/>
  <c r="E24" i="1"/>
  <c r="G24" i="1"/>
  <c r="I24" i="1"/>
  <c r="J21" i="1" l="1"/>
  <c r="H24" i="1"/>
  <c r="J9" i="1"/>
  <c r="J13" i="1"/>
  <c r="F24" i="1"/>
  <c r="J7" i="1"/>
  <c r="K7" i="1" s="1"/>
  <c r="K9" i="1" s="1"/>
  <c r="K11" i="1" s="1"/>
  <c r="K13" i="1" s="1"/>
  <c r="K15" i="1" s="1"/>
  <c r="K17" i="1" s="1"/>
  <c r="K24" i="1" l="1"/>
  <c r="K19" i="1"/>
  <c r="K21" i="1" s="1"/>
  <c r="J24" i="1"/>
</calcChain>
</file>

<file path=xl/sharedStrings.xml><?xml version="1.0" encoding="utf-8"?>
<sst xmlns="http://schemas.openxmlformats.org/spreadsheetml/2006/main" count="46" uniqueCount="39">
  <si>
    <t>DATE</t>
  </si>
  <si>
    <t>Distance in km</t>
  </si>
  <si>
    <t>Time estimated</t>
  </si>
  <si>
    <t>Time per Leg</t>
  </si>
  <si>
    <t>Time at End of Leg</t>
  </si>
  <si>
    <t>ROUTE INFORMATION</t>
  </si>
  <si>
    <t>Escape in Emergency to:</t>
  </si>
  <si>
    <t>Group Members</t>
  </si>
  <si>
    <t>START TIME</t>
  </si>
  <si>
    <t>Destination with Grid Reference</t>
  </si>
  <si>
    <t>2 -&gt; 3</t>
  </si>
  <si>
    <t>From WP to WP</t>
  </si>
  <si>
    <r>
      <t xml:space="preserve"> NOTES</t>
    </r>
    <r>
      <rPr>
        <sz val="8"/>
        <rFont val="Arial"/>
        <family val="2"/>
      </rPr>
      <t xml:space="preserve"> 
1  Use one Route Card for each day 
2  Bearings are of path leaving the </t>
    </r>
    <r>
      <rPr>
        <b/>
        <sz val="8"/>
        <rFont val="Arial"/>
        <family val="2"/>
      </rPr>
      <t>start of each leg.</t>
    </r>
    <r>
      <rPr>
        <sz val="8"/>
        <rFont val="Arial"/>
        <family val="2"/>
      </rPr>
      <t xml:space="preserve">
3  Plan to stop for rests and meals, probably at end of legs. Estimate times for these, exploring, etc  and include in route card. 
4  Escape Route - insert only those places to which an escape may be attempted from a hazard or emergency.
</t>
    </r>
  </si>
  <si>
    <t>1 -&gt; 2</t>
  </si>
  <si>
    <t>3 -&gt; 4</t>
  </si>
  <si>
    <t>4 -&gt; 5</t>
  </si>
  <si>
    <t>5 -&gt; 6</t>
  </si>
  <si>
    <t>6 -&gt; 7</t>
  </si>
  <si>
    <t>Climbing Time Estimated</t>
  </si>
  <si>
    <t xml:space="preserve">Supervisor's Name, Location, Phone:  </t>
  </si>
  <si>
    <t>Route Card</t>
  </si>
  <si>
    <t>Day ___</t>
  </si>
  <si>
    <t>Magnetic Bearing</t>
  </si>
  <si>
    <t>Way-point</t>
  </si>
  <si>
    <t>Height gained (m)</t>
  </si>
  <si>
    <t>Time for Stops</t>
  </si>
  <si>
    <t>7 -&gt; 8</t>
  </si>
  <si>
    <t>8 -&gt; 9</t>
  </si>
  <si>
    <t>TOTALS FOR DAY ___</t>
  </si>
  <si>
    <t>Compatibility Report for RouteCard1_Scouts.xls</t>
  </si>
  <si>
    <t>Run on 14/09/2018 16:46</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</si>
  <si>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</si>
  <si>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</si>
  <si>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</si>
  <si>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</si>
  <si>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</si>
  <si>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</si>
  <si>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Run on 14/09/2018 16:47</t>
  </si>
  <si>
    <t xml:space="preserve">      SEC Pathfinders Expedition Club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</si>
</sst>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h:mm:ss"/>
  </numFmts>
  <fonts count="12" x14ac:knownFonts="1">
    <font>
      <sz val="10"/>
      <name val="Arial"/>
    </font>
    <font>
      <sz val="12"/>
      <name val="Arial"/>
      <family val="2"/>
    </font>
    <font>
      <sz val="8"/>
      <name val="Arial"/>
      <family val="2"/>
    </font>
    <font>
      <b/>
      <sz val="12"/>
      <name val="Arial"/>
      <family val="2"/>
    </font>
    <font>
      <b/>
      <sz val="10"/>
      <name val="Arial"/>
      <family val="2"/>
    </font>
    <font>
      <b/>
      <u/>
      <sz val="8"/>
      <name val="Arial"/>
      <family val="2"/>
    </font>
    <font>
      <b/>
      <u val="double"/>
      <sz val="12"/>
      <name val="Arial"/>
      <family val="2"/>
    </font>
    <font>
      <b/>
      <i/>
      <sz val="12"/>
      <name val="Arial"/>
      <family val="2"/>
    </font>
    <font>
      <b/>
      <sz val="8"/>
      <name val="Arial"/>
      <family val="2"/>
    </font>
    <font>
      <b/>
      <sz val="14"/>
      <name val="Arial"/>
      <family val="2"/>
    </font>
    <font>
      <sz val="10"/>
      <name val="Arial"/>
      <family val="2"/>
    </font>
    <font>
      <b/>
      <sz val="44"/>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5">
    <border>
      <left/>
      <right/>
      <top/>
      <bottom/>
      <diagonal/>
    </border>
    <border>
      <left/>
      <right style="thin">
        <color indexed="64"/>
      </right>
      <top/>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ck">
        <color indexed="64"/>
      </left>
      <right style="medium">
        <color indexed="64"/>
      </right>
      <top/>
      <bottom/>
      <diagonal/>
    </border>
    <border>
      <left style="medium">
        <color indexed="64"/>
      </left>
      <right/>
      <top/>
      <bottom style="double">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double">
        <color indexed="64"/>
      </right>
      <top/>
      <bottom style="double">
        <color indexed="64"/>
      </bottom>
      <diagonal/>
    </border>
    <border>
      <left/>
      <right style="double">
        <color indexed="64"/>
      </right>
      <top style="double">
        <color indexed="64"/>
      </top>
      <bottom style="double">
        <color indexed="64"/>
      </bottom>
      <diagonal/>
    </border>
    <border>
      <left style="thick">
        <color indexed="64"/>
      </left>
      <right style="medium">
        <color indexed="64"/>
      </right>
      <top style="medium">
        <color indexed="64"/>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ck">
        <color indexed="64"/>
      </left>
      <right style="medium">
        <color indexed="64"/>
      </right>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cellStyleXfs>
  <cellXfs count="137">
    <xf numFmtId="0" fontId="0" fillId="0" borderId="0" xfId="0"/>
    <xf numFmtId="2" fontId="0" fillId="0" borderId="3" xfId="0" applyNumberFormat="1" applyBorder="1" applyAlignment="1">
      <alignment horizontal="center"/>
    </xf>
    <xf numFmtId="165" fontId="0" fillId="0" borderId="3" xfId="0" applyNumberFormat="1" applyBorder="1" applyAlignment="1">
      <alignment horizontal="center"/>
    </xf>
    <xf numFmtId="165" fontId="0" fillId="0" borderId="0" xfId="0" applyNumberFormat="1"/>
    <xf numFmtId="0" fontId="6" fillId="0" borderId="0" xfId="0" applyFont="1"/>
    <xf numFmtId="0" fontId="1" fillId="0" borderId="0" xfId="0" applyFont="1"/>
    <xf numFmtId="0" fontId="3" fillId="0" borderId="0" xfId="0" applyFont="1"/>
    <xf numFmtId="0" fontId="7" fillId="0" borderId="0" xfId="0" applyFont="1"/>
    <xf numFmtId="164" fontId="0" fillId="0" borderId="6" xfId="0" applyNumberFormat="1" applyBorder="1" applyAlignment="1">
      <alignment horizontal="center" vertical="center"/>
    </xf>
    <xf numFmtId="0" fontId="2" fillId="0" borderId="7" xfId="0" applyFont="1" applyBorder="1" applyAlignment="1">
      <alignment horizontal="center" vertical="center" wrapText="1"/>
    </xf>
    <xf numFmtId="1" fontId="0" fillId="0" borderId="6" xfId="0" applyNumberFormat="1" applyBorder="1" applyAlignment="1">
      <alignment horizontal="center" vertical="center"/>
    </xf>
    <xf numFmtId="165" fontId="0" fillId="0" borderId="6" xfId="0" applyNumberFormat="1" applyBorder="1" applyAlignment="1">
      <alignment horizontal="center" vertical="center"/>
    </xf>
    <xf numFmtId="0" fontId="0" fillId="0" borderId="6" xfId="0" applyBorder="1" applyAlignment="1">
      <alignment horizontal="center" vertical="center" wrapText="1"/>
    </xf>
    <xf numFmtId="2" fontId="0" fillId="0" borderId="6" xfId="0" applyNumberFormat="1" applyBorder="1" applyAlignment="1">
      <alignment horizontal="center" vertical="center"/>
    </xf>
    <xf numFmtId="0" fontId="0" fillId="0" borderId="9" xfId="0" applyBorder="1" applyAlignment="1">
      <alignment vertical="center"/>
    </xf>
    <xf numFmtId="0" fontId="3" fillId="0" borderId="10" xfId="0" applyFont="1" applyBorder="1" applyAlignment="1">
      <alignment horizontal="center" vertical="center"/>
    </xf>
    <xf numFmtId="0" fontId="2" fillId="0" borderId="11" xfId="0" applyFont="1" applyBorder="1" applyAlignment="1">
      <alignment horizontal="left" vertical="top"/>
    </xf>
    <xf numFmtId="0" fontId="2" fillId="0" borderId="13" xfId="0" applyFont="1" applyBorder="1" applyAlignment="1">
      <alignment horizontal="left" vertical="top"/>
    </xf>
    <xf numFmtId="0" fontId="0" fillId="0" borderId="18" xfId="0" applyBorder="1"/>
    <xf numFmtId="164" fontId="0" fillId="0" borderId="22" xfId="0" applyNumberFormat="1" applyBorder="1" applyAlignment="1">
      <alignment horizontal="center"/>
    </xf>
    <xf numFmtId="164" fontId="0" fillId="0" borderId="20" xfId="0" applyNumberFormat="1" applyBorder="1" applyAlignment="1">
      <alignment horizontal="center"/>
    </xf>
    <xf numFmtId="164" fontId="0" fillId="0" borderId="49" xfId="0" applyNumberFormat="1" applyBorder="1" applyAlignment="1">
      <alignment horizontal="center" vertical="center"/>
    </xf>
    <xf numFmtId="0" fontId="0" fillId="2" borderId="17" xfId="0" applyFill="1" applyBorder="1"/>
    <xf numFmtId="0" fontId="0" fillId="2" borderId="0" xfId="0" applyFill="1" applyBorder="1"/>
    <xf numFmtId="0" fontId="0" fillId="2" borderId="21" xfId="0" applyFill="1" applyBorder="1" applyAlignment="1">
      <alignment horizontal="left" vertical="top"/>
    </xf>
    <xf numFmtId="0" fontId="7" fillId="2" borderId="0" xfId="0" applyFont="1" applyFill="1"/>
    <xf numFmtId="0" fontId="0" fillId="2" borderId="21" xfId="0" applyFill="1" applyBorder="1" applyAlignment="1">
      <alignment vertical="center"/>
    </xf>
    <xf numFmtId="0" fontId="7" fillId="2" borderId="48" xfId="0" applyFont="1" applyFill="1" applyBorder="1"/>
    <xf numFmtId="0" fontId="0" fillId="2" borderId="16" xfId="0" applyFill="1" applyBorder="1"/>
    <xf numFmtId="15" fontId="0" fillId="0" borderId="11" xfId="0" applyNumberFormat="1" applyBorder="1" applyAlignment="1">
      <alignment horizontal="center" vertical="center"/>
    </xf>
    <xf numFmtId="14" fontId="0" fillId="0" borderId="23" xfId="0" applyNumberFormat="1" applyBorder="1" applyAlignment="1">
      <alignment horizontal="center" vertical="center"/>
    </xf>
    <xf numFmtId="164" fontId="0" fillId="2" borderId="51" xfId="0" applyNumberFormat="1" applyFill="1" applyBorder="1" applyAlignment="1">
      <alignment horizontal="center" vertical="center"/>
    </xf>
    <xf numFmtId="0" fontId="4" fillId="0" borderId="0" xfId="0" applyNumberFormat="1" applyFont="1" applyAlignment="1">
      <alignment vertical="top" wrapText="1"/>
    </xf>
    <xf numFmtId="0" fontId="0" fillId="0" borderId="0" xfId="0" applyNumberFormat="1" applyAlignment="1">
      <alignment vertical="top" wrapText="1"/>
    </xf>
    <xf numFmtId="0" fontId="0" fillId="0" borderId="52" xfId="0" applyNumberFormat="1" applyBorder="1" applyAlignment="1">
      <alignment vertical="top" wrapText="1"/>
    </xf>
    <xf numFmtId="0" fontId="0" fillId="0" borderId="53"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53" xfId="0" applyNumberFormat="1" applyBorder="1" applyAlignment="1">
      <alignment horizontal="center" vertical="top" wrapText="1"/>
    </xf>
    <xf numFmtId="0" fontId="0" fillId="0" borderId="54" xfId="0" applyNumberFormat="1" applyBorder="1" applyAlignment="1">
      <alignment horizontal="center" vertical="top"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11" fillId="4" borderId="19" xfId="0" applyFont="1" applyFill="1" applyBorder="1" applyAlignment="1">
      <alignment horizontal="center"/>
    </xf>
    <xf numFmtId="0" fontId="11" fillId="4" borderId="8" xfId="0" applyFont="1" applyFill="1" applyBorder="1" applyAlignment="1">
      <alignment horizontal="center"/>
    </xf>
    <xf numFmtId="0" fontId="11" fillId="4" borderId="21" xfId="0" applyFont="1" applyFill="1" applyBorder="1" applyAlignment="1">
      <alignment horizontal="center"/>
    </xf>
    <xf numFmtId="0" fontId="11" fillId="4" borderId="17" xfId="0" applyFont="1" applyFill="1" applyBorder="1" applyAlignment="1">
      <alignment horizontal="center"/>
    </xf>
    <xf numFmtId="0" fontId="11" fillId="4" borderId="0" xfId="0" applyFont="1" applyFill="1" applyBorder="1" applyAlignment="1">
      <alignment horizontal="center"/>
    </xf>
    <xf numFmtId="0" fontId="11" fillId="4" borderId="27" xfId="0" applyFont="1" applyFill="1" applyBorder="1" applyAlignment="1">
      <alignment horizontal="center"/>
    </xf>
    <xf numFmtId="0" fontId="11" fillId="4" borderId="20" xfId="0" applyFont="1" applyFill="1" applyBorder="1" applyAlignment="1">
      <alignment horizontal="center"/>
    </xf>
    <xf numFmtId="0" fontId="11" fillId="4" borderId="25" xfId="0" applyFont="1" applyFill="1" applyBorder="1" applyAlignment="1">
      <alignment horizontal="center"/>
    </xf>
    <xf numFmtId="0" fontId="11" fillId="4" borderId="28" xfId="0" applyFont="1" applyFill="1" applyBorder="1" applyAlignment="1">
      <alignment horizontal="center"/>
    </xf>
    <xf numFmtId="0" fontId="9" fillId="4" borderId="19"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28" xfId="0" applyFont="1" applyFill="1" applyBorder="1" applyAlignment="1">
      <alignment horizontal="center" vertical="center"/>
    </xf>
    <xf numFmtId="0" fontId="3" fillId="0" borderId="50" xfId="0" applyFont="1" applyBorder="1" applyAlignment="1">
      <alignment horizontal="center" vertical="center"/>
    </xf>
    <xf numFmtId="0" fontId="3" fillId="0" borderId="12" xfId="0" applyFont="1" applyBorder="1" applyAlignment="1">
      <alignment horizontal="center" vertical="center"/>
    </xf>
    <xf numFmtId="165" fontId="0" fillId="0" borderId="6" xfId="0" applyNumberFormat="1" applyBorder="1" applyAlignment="1">
      <alignment horizontal="center" vertical="center"/>
    </xf>
    <xf numFmtId="165" fontId="0" fillId="0" borderId="31" xfId="0" applyNumberFormat="1" applyBorder="1" applyAlignment="1">
      <alignment horizontal="center" vertical="center"/>
    </xf>
    <xf numFmtId="164" fontId="0" fillId="0" borderId="6" xfId="0" applyNumberFormat="1" applyBorder="1" applyAlignment="1">
      <alignment horizontal="center" vertical="center"/>
    </xf>
    <xf numFmtId="164" fontId="0" fillId="0" borderId="31" xfId="0" applyNumberFormat="1" applyBorder="1" applyAlignment="1">
      <alignment horizontal="center" vertical="center"/>
    </xf>
    <xf numFmtId="0" fontId="2" fillId="0" borderId="14" xfId="0" applyFont="1" applyBorder="1" applyAlignment="1">
      <alignment horizontal="left" vertical="center" wrapText="1"/>
    </xf>
    <xf numFmtId="0" fontId="2" fillId="0" borderId="41" xfId="0" applyFont="1" applyBorder="1" applyAlignment="1">
      <alignment horizontal="left" vertical="center" wrapText="1"/>
    </xf>
    <xf numFmtId="0" fontId="2" fillId="0" borderId="9"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7" xfId="0" applyFont="1" applyBorder="1" applyAlignment="1">
      <alignment horizontal="center" vertical="center" wrapText="1"/>
    </xf>
    <xf numFmtId="0" fontId="2" fillId="0" borderId="37" xfId="0" applyFont="1" applyBorder="1" applyAlignment="1">
      <alignment horizontal="center" vertical="center" wrapText="1"/>
    </xf>
    <xf numFmtId="0" fontId="10" fillId="0" borderId="9" xfId="0" applyFont="1" applyBorder="1" applyAlignment="1">
      <alignment horizontal="center" vertical="center" wrapText="1"/>
    </xf>
    <xf numFmtId="0" fontId="0" fillId="0" borderId="34" xfId="0" applyBorder="1" applyAlignment="1">
      <alignment horizontal="center" vertical="center" wrapText="1"/>
    </xf>
    <xf numFmtId="0" fontId="0" fillId="0" borderId="6" xfId="0" applyBorder="1" applyAlignment="1">
      <alignment horizontal="center" vertical="center" wrapText="1"/>
    </xf>
    <xf numFmtId="0" fontId="0" fillId="0" borderId="31" xfId="0" applyBorder="1" applyAlignment="1">
      <alignment horizontal="center" vertical="center" wrapText="1"/>
    </xf>
    <xf numFmtId="2" fontId="0" fillId="0" borderId="6" xfId="0" applyNumberFormat="1" applyBorder="1" applyAlignment="1">
      <alignment horizontal="center" vertical="center"/>
    </xf>
    <xf numFmtId="2" fontId="0" fillId="0" borderId="31" xfId="0" applyNumberFormat="1" applyBorder="1" applyAlignment="1">
      <alignment horizontal="center" vertical="center"/>
    </xf>
    <xf numFmtId="1" fontId="0" fillId="0" borderId="6" xfId="0" applyNumberFormat="1" applyBorder="1" applyAlignment="1">
      <alignment horizontal="center" vertical="center"/>
    </xf>
    <xf numFmtId="1" fontId="0" fillId="0" borderId="31" xfId="0" applyNumberFormat="1" applyBorder="1" applyAlignment="1">
      <alignment horizontal="center" vertical="center"/>
    </xf>
    <xf numFmtId="0" fontId="0" fillId="3" borderId="29" xfId="0" applyFill="1" applyBorder="1" applyAlignment="1">
      <alignment horizontal="center" vertical="center" wrapText="1"/>
    </xf>
    <xf numFmtId="0" fontId="0" fillId="3" borderId="47" xfId="0" applyFill="1" applyBorder="1" applyAlignment="1">
      <alignment horizontal="center" vertical="center" wrapText="1"/>
    </xf>
    <xf numFmtId="0" fontId="2" fillId="0" borderId="23" xfId="0" applyFont="1" applyBorder="1" applyAlignment="1">
      <alignment horizontal="left" vertical="top"/>
    </xf>
    <xf numFmtId="0" fontId="2" fillId="0" borderId="11" xfId="0" applyFont="1" applyBorder="1" applyAlignment="1"/>
    <xf numFmtId="0" fontId="2" fillId="0" borderId="13" xfId="0" applyFont="1" applyBorder="1" applyAlignment="1"/>
    <xf numFmtId="0" fontId="2" fillId="0" borderId="24" xfId="0" applyFont="1" applyBorder="1" applyAlignment="1">
      <alignment horizontal="left" vertical="top"/>
    </xf>
    <xf numFmtId="0" fontId="2" fillId="0" borderId="25" xfId="0" applyFont="1" applyBorder="1" applyAlignment="1"/>
    <xf numFmtId="0" fontId="2" fillId="0" borderId="10" xfId="0" applyFont="1" applyBorder="1" applyAlignment="1">
      <alignment horizontal="left" vertical="top"/>
    </xf>
    <xf numFmtId="0" fontId="2" fillId="0" borderId="26" xfId="0" applyFont="1" applyBorder="1" applyAlignment="1"/>
    <xf numFmtId="0" fontId="2" fillId="0" borderId="12" xfId="0" applyFont="1" applyBorder="1" applyAlignment="1"/>
    <xf numFmtId="0" fontId="5" fillId="3" borderId="19" xfId="0" applyFont="1" applyFill="1" applyBorder="1" applyAlignment="1">
      <alignment horizontal="left" vertical="center" wrapText="1"/>
    </xf>
    <xf numFmtId="0" fontId="0" fillId="3" borderId="8" xfId="0" applyFill="1" applyBorder="1" applyAlignment="1">
      <alignment horizontal="left" vertical="center"/>
    </xf>
    <xf numFmtId="0" fontId="0" fillId="3" borderId="21" xfId="0" applyFill="1" applyBorder="1" applyAlignment="1">
      <alignment horizontal="left" vertical="center"/>
    </xf>
    <xf numFmtId="0" fontId="0" fillId="3" borderId="17" xfId="0" applyFill="1" applyBorder="1" applyAlignment="1">
      <alignment horizontal="left" vertical="center"/>
    </xf>
    <xf numFmtId="0" fontId="0" fillId="3" borderId="0" xfId="0" applyFill="1" applyBorder="1" applyAlignment="1">
      <alignment horizontal="left" vertical="center"/>
    </xf>
    <xf numFmtId="0" fontId="0" fillId="3" borderId="27" xfId="0" applyFill="1" applyBorder="1" applyAlignment="1">
      <alignment horizontal="left" vertical="center"/>
    </xf>
    <xf numFmtId="0" fontId="0" fillId="3" borderId="20" xfId="0" applyFill="1" applyBorder="1" applyAlignment="1">
      <alignment horizontal="left" vertical="center"/>
    </xf>
    <xf numFmtId="0" fontId="0" fillId="3" borderId="25" xfId="0" applyFill="1" applyBorder="1" applyAlignment="1">
      <alignment horizontal="left" vertical="center"/>
    </xf>
    <xf numFmtId="0" fontId="0" fillId="3" borderId="28" xfId="0" applyFill="1" applyBorder="1" applyAlignment="1">
      <alignment horizontal="left"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0" fillId="3" borderId="31" xfId="0" applyFill="1" applyBorder="1" applyAlignment="1">
      <alignment textRotation="90"/>
    </xf>
    <xf numFmtId="0" fontId="0" fillId="3" borderId="4"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32" xfId="0" applyFill="1" applyBorder="1" applyAlignment="1"/>
    <xf numFmtId="0" fontId="0" fillId="3" borderId="33" xfId="0" applyFill="1" applyBorder="1" applyAlignment="1"/>
    <xf numFmtId="0" fontId="0" fillId="3" borderId="34" xfId="0" applyFill="1" applyBorder="1" applyAlignment="1"/>
    <xf numFmtId="0" fontId="0" fillId="3" borderId="35"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9" xfId="0" applyBorder="1" applyAlignment="1">
      <alignment horizontal="center" vertical="center" wrapText="1"/>
    </xf>
    <xf numFmtId="0" fontId="2" fillId="3" borderId="29" xfId="0" applyFont="1" applyFill="1" applyBorder="1" applyAlignment="1">
      <alignment horizontal="center" vertical="center" textRotation="90" wrapText="1" shrinkToFit="1"/>
    </xf>
    <xf numFmtId="0" fontId="2" fillId="3" borderId="30" xfId="0" applyFont="1" applyFill="1" applyBorder="1" applyAlignment="1">
      <alignment horizontal="center" vertical="center" textRotation="90" wrapText="1" shrinkToFit="1"/>
    </xf>
    <xf numFmtId="0" fontId="0" fillId="3" borderId="34" xfId="0" applyFill="1" applyBorder="1" applyAlignment="1">
      <alignment textRotation="90"/>
    </xf>
    <xf numFmtId="0" fontId="0" fillId="2" borderId="40" xfId="0" applyFill="1" applyBorder="1" applyAlignment="1">
      <alignment horizontal="center" vertical="center"/>
    </xf>
    <xf numFmtId="0" fontId="0" fillId="2" borderId="15" xfId="0" applyFill="1"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10" fillId="0" borderId="8" xfId="0" applyFont="1" applyBorder="1" applyAlignment="1">
      <alignment horizontal="center" vertical="center"/>
    </xf>
    <xf numFmtId="0" fontId="0" fillId="0" borderId="33" xfId="0" applyBorder="1" applyAlignment="1">
      <alignment vertical="center"/>
    </xf>
    <xf numFmtId="0" fontId="2" fillId="0" borderId="23"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10" fillId="3" borderId="42" xfId="0" applyFont="1" applyFill="1" applyBorder="1" applyAlignment="1">
      <alignment horizontal="center" vertical="center" wrapText="1"/>
    </xf>
    <xf numFmtId="0" fontId="0" fillId="3" borderId="18" xfId="0" applyFill="1" applyBorder="1" applyAlignment="1">
      <alignment horizontal="center" vertical="center" wrapText="1"/>
    </xf>
    <xf numFmtId="0" fontId="0" fillId="0" borderId="46" xfId="0" applyBorder="1" applyAlignment="1">
      <alignment horizontal="center" vertical="center" wrapText="1"/>
    </xf>
    <xf numFmtId="0" fontId="0" fillId="0" borderId="42" xfId="0"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17465</xdr:colOff>
      <xdr:row>0</xdr:row>
      <xdr:rowOff>18242</xdr:rowOff>
    </xdr:from>
    <xdr:to>
      <xdr:col>5</xdr:col>
      <xdr:colOff>314606</xdr:colOff>
      <xdr:row>3</xdr:row>
      <xdr:rowOff>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6890" y="18242"/>
          <a:ext cx="649566" cy="6485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2"/>
  <sheetViews>
    <sheetView tabSelected="1" view="pageBreakPreview" zoomScaleNormal="75" zoomScaleSheetLayoutView="100" workbookViewId="0">
      <selection activeCell="E1" sqref="E1:L3"/>
    </sheetView>
  </sheetViews>
  <sheetFormatPr baseColWidth="10" defaultColWidth="8.83203125" defaultRowHeight="13" x14ac:dyDescent="0.15"/>
  <cols>
    <col min="1" max="1" width="5.5" customWidth="1"/>
    <col min="2" max="2" width="25.5" customWidth="1"/>
    <col min="3" max="3" width="6.5" customWidth="1"/>
    <col min="4" max="4" width="7.83203125" customWidth="1"/>
    <col min="5" max="5" width="5.33203125" customWidth="1"/>
    <col min="6" max="6" width="7.5" customWidth="1"/>
    <col min="7" max="7" width="6" customWidth="1"/>
    <col min="8" max="9" width="7" customWidth="1"/>
    <col min="10" max="10" width="7.33203125" customWidth="1"/>
    <col min="11" max="11" width="8.5" customWidth="1"/>
    <col min="12" max="12" width="9.5" customWidth="1"/>
    <col min="14" max="14" width="15.5" customWidth="1"/>
    <col min="15" max="15" width="22.6640625" customWidth="1"/>
  </cols>
  <sheetData>
    <row r="1" spans="1:15" ht="12.75" customHeight="1" x14ac:dyDescent="0.15">
      <c r="A1" s="43" t="s">
        <v>20</v>
      </c>
      <c r="B1" s="44"/>
      <c r="C1" s="44"/>
      <c r="D1" s="45"/>
      <c r="E1" s="52" t="s">
        <v>38</v>
      </c>
      <c r="F1" s="53"/>
      <c r="G1" s="53"/>
      <c r="H1" s="53"/>
      <c r="I1" s="53"/>
      <c r="J1" s="53"/>
      <c r="K1" s="53"/>
      <c r="L1" s="54"/>
      <c r="M1" s="128" t="s">
        <v>21</v>
      </c>
      <c r="N1" s="126" t="s">
        <v>0</v>
      </c>
      <c r="O1" s="124" t="s">
        <v>8</v>
      </c>
    </row>
    <row r="2" spans="1:15" ht="26.25" customHeight="1" x14ac:dyDescent="0.15">
      <c r="A2" s="46"/>
      <c r="B2" s="47"/>
      <c r="C2" s="47"/>
      <c r="D2" s="48"/>
      <c r="E2" s="55"/>
      <c r="F2" s="56"/>
      <c r="G2" s="56"/>
      <c r="H2" s="56"/>
      <c r="I2" s="56"/>
      <c r="J2" s="56"/>
      <c r="K2" s="56"/>
      <c r="L2" s="57"/>
      <c r="M2" s="129"/>
      <c r="N2" s="127"/>
      <c r="O2" s="125"/>
    </row>
    <row r="3" spans="1:15" ht="13.5" customHeight="1" thickBot="1" x14ac:dyDescent="0.2">
      <c r="A3" s="49"/>
      <c r="B3" s="50"/>
      <c r="C3" s="50"/>
      <c r="D3" s="51"/>
      <c r="E3" s="58"/>
      <c r="F3" s="59"/>
      <c r="G3" s="59"/>
      <c r="H3" s="59"/>
      <c r="I3" s="59"/>
      <c r="J3" s="59"/>
      <c r="K3" s="59"/>
      <c r="L3" s="60"/>
      <c r="M3" s="29"/>
      <c r="N3" s="30"/>
      <c r="O3" s="31"/>
    </row>
    <row r="4" spans="1:15" ht="19.5" customHeight="1" x14ac:dyDescent="0.15">
      <c r="A4" s="133" t="s">
        <v>23</v>
      </c>
      <c r="B4" s="83" t="s">
        <v>9</v>
      </c>
      <c r="C4" s="121" t="s">
        <v>11</v>
      </c>
      <c r="D4" s="121" t="s">
        <v>22</v>
      </c>
      <c r="E4" s="102" t="s">
        <v>1</v>
      </c>
      <c r="F4" s="102" t="s">
        <v>2</v>
      </c>
      <c r="G4" s="102" t="s">
        <v>24</v>
      </c>
      <c r="H4" s="102" t="s">
        <v>18</v>
      </c>
      <c r="I4" s="102" t="s">
        <v>25</v>
      </c>
      <c r="J4" s="102" t="s">
        <v>3</v>
      </c>
      <c r="K4" s="102" t="s">
        <v>4</v>
      </c>
      <c r="L4" s="105" t="s">
        <v>5</v>
      </c>
      <c r="M4" s="106"/>
      <c r="N4" s="107"/>
      <c r="O4" s="114" t="s">
        <v>6</v>
      </c>
    </row>
    <row r="5" spans="1:15" ht="15" customHeight="1" thickBot="1" x14ac:dyDescent="0.2">
      <c r="A5" s="134"/>
      <c r="B5" s="84"/>
      <c r="C5" s="122"/>
      <c r="D5" s="122"/>
      <c r="E5" s="103"/>
      <c r="F5" s="103"/>
      <c r="G5" s="103"/>
      <c r="H5" s="103"/>
      <c r="I5" s="103"/>
      <c r="J5" s="103"/>
      <c r="K5" s="103"/>
      <c r="L5" s="108"/>
      <c r="M5" s="109"/>
      <c r="N5" s="110"/>
      <c r="O5" s="115"/>
    </row>
    <row r="6" spans="1:15" ht="20.25" customHeight="1" x14ac:dyDescent="0.15">
      <c r="A6" s="40">
        <v>1</v>
      </c>
      <c r="B6" s="24"/>
      <c r="C6" s="123"/>
      <c r="D6" s="104"/>
      <c r="E6" s="104"/>
      <c r="F6" s="104"/>
      <c r="G6" s="104"/>
      <c r="H6" s="104"/>
      <c r="I6" s="104"/>
      <c r="J6" s="104"/>
      <c r="K6" s="104"/>
      <c r="L6" s="111"/>
      <c r="M6" s="112"/>
      <c r="N6" s="113"/>
      <c r="O6" s="116"/>
    </row>
    <row r="7" spans="1:15" ht="20.25" customHeight="1" thickBot="1" x14ac:dyDescent="0.25">
      <c r="A7" s="41"/>
      <c r="B7" s="25"/>
      <c r="C7" s="120" t="s">
        <v>13</v>
      </c>
      <c r="D7" s="77"/>
      <c r="E7" s="79"/>
      <c r="F7" s="65">
        <f>E7*$D$35</f>
        <v>0</v>
      </c>
      <c r="G7" s="81"/>
      <c r="H7" s="63">
        <f>G7*$D$36</f>
        <v>0</v>
      </c>
      <c r="I7" s="65"/>
      <c r="J7" s="65">
        <f>I7+H7+F7</f>
        <v>0</v>
      </c>
      <c r="K7" s="65">
        <f>O3+J7</f>
        <v>0</v>
      </c>
      <c r="L7" s="67"/>
      <c r="M7" s="68"/>
      <c r="N7" s="69"/>
      <c r="O7" s="73"/>
    </row>
    <row r="8" spans="1:15" ht="19.5" customHeight="1" x14ac:dyDescent="0.15">
      <c r="A8" s="40">
        <v>2</v>
      </c>
      <c r="B8" s="26"/>
      <c r="C8" s="76"/>
      <c r="D8" s="78"/>
      <c r="E8" s="80"/>
      <c r="F8" s="66"/>
      <c r="G8" s="82"/>
      <c r="H8" s="64"/>
      <c r="I8" s="66"/>
      <c r="J8" s="66"/>
      <c r="K8" s="66"/>
      <c r="L8" s="70"/>
      <c r="M8" s="71"/>
      <c r="N8" s="72"/>
      <c r="O8" s="74"/>
    </row>
    <row r="9" spans="1:15" ht="20.25" customHeight="1" thickBot="1" x14ac:dyDescent="0.25">
      <c r="A9" s="41"/>
      <c r="B9" s="25"/>
      <c r="C9" s="120" t="s">
        <v>10</v>
      </c>
      <c r="D9" s="77"/>
      <c r="E9" s="79"/>
      <c r="F9" s="65">
        <f>E9*$D$35</f>
        <v>0</v>
      </c>
      <c r="G9" s="81"/>
      <c r="H9" s="63">
        <f>G9*$D$36</f>
        <v>0</v>
      </c>
      <c r="I9" s="65"/>
      <c r="J9" s="65">
        <f>I9+H9+F9</f>
        <v>0</v>
      </c>
      <c r="K9" s="65">
        <f>K7+J9</f>
        <v>0</v>
      </c>
      <c r="L9" s="67"/>
      <c r="M9" s="68"/>
      <c r="N9" s="69"/>
      <c r="O9" s="73"/>
    </row>
    <row r="10" spans="1:15" ht="19.5" customHeight="1" x14ac:dyDescent="0.15">
      <c r="A10" s="135">
        <v>3</v>
      </c>
      <c r="B10" s="26"/>
      <c r="C10" s="76"/>
      <c r="D10" s="78"/>
      <c r="E10" s="80"/>
      <c r="F10" s="66"/>
      <c r="G10" s="82"/>
      <c r="H10" s="64"/>
      <c r="I10" s="66"/>
      <c r="J10" s="66"/>
      <c r="K10" s="66"/>
      <c r="L10" s="70"/>
      <c r="M10" s="71"/>
      <c r="N10" s="72"/>
      <c r="O10" s="74"/>
    </row>
    <row r="11" spans="1:15" ht="20.25" customHeight="1" thickBot="1" x14ac:dyDescent="0.25">
      <c r="A11" s="136"/>
      <c r="B11" s="25"/>
      <c r="C11" s="120" t="s">
        <v>14</v>
      </c>
      <c r="D11" s="77"/>
      <c r="E11" s="79"/>
      <c r="F11" s="65">
        <f>E11*$D$35</f>
        <v>0</v>
      </c>
      <c r="G11" s="81"/>
      <c r="H11" s="63">
        <f>G11*$D$36</f>
        <v>0</v>
      </c>
      <c r="I11" s="65"/>
      <c r="J11" s="65">
        <f>I11+H11+F11</f>
        <v>0</v>
      </c>
      <c r="K11" s="65">
        <f>K9+J11</f>
        <v>0</v>
      </c>
      <c r="L11" s="67"/>
      <c r="M11" s="68"/>
      <c r="N11" s="69"/>
      <c r="O11" s="73"/>
    </row>
    <row r="12" spans="1:15" ht="20.25" customHeight="1" x14ac:dyDescent="0.15">
      <c r="A12" s="40">
        <v>4</v>
      </c>
      <c r="B12" s="26"/>
      <c r="C12" s="76"/>
      <c r="D12" s="78"/>
      <c r="E12" s="80"/>
      <c r="F12" s="66"/>
      <c r="G12" s="82"/>
      <c r="H12" s="64"/>
      <c r="I12" s="66"/>
      <c r="J12" s="66"/>
      <c r="K12" s="66"/>
      <c r="L12" s="70"/>
      <c r="M12" s="71"/>
      <c r="N12" s="72"/>
      <c r="O12" s="74"/>
    </row>
    <row r="13" spans="1:15" ht="20.25" customHeight="1" thickBot="1" x14ac:dyDescent="0.25">
      <c r="A13" s="41"/>
      <c r="B13" s="25"/>
      <c r="C13" s="120" t="s">
        <v>15</v>
      </c>
      <c r="D13" s="77"/>
      <c r="E13" s="79"/>
      <c r="F13" s="65">
        <f>E13*$D$35</f>
        <v>0</v>
      </c>
      <c r="G13" s="81"/>
      <c r="H13" s="63">
        <f>G13*$D$36</f>
        <v>0</v>
      </c>
      <c r="I13" s="65"/>
      <c r="J13" s="65">
        <f>I13+H13+F13</f>
        <v>0</v>
      </c>
      <c r="K13" s="65">
        <f>K11+J13</f>
        <v>0</v>
      </c>
      <c r="L13" s="67"/>
      <c r="M13" s="68"/>
      <c r="N13" s="69"/>
      <c r="O13" s="73"/>
    </row>
    <row r="14" spans="1:15" ht="20.25" customHeight="1" x14ac:dyDescent="0.15">
      <c r="A14" s="135">
        <v>5</v>
      </c>
      <c r="B14" s="26"/>
      <c r="C14" s="76"/>
      <c r="D14" s="78"/>
      <c r="E14" s="80"/>
      <c r="F14" s="66"/>
      <c r="G14" s="82"/>
      <c r="H14" s="64"/>
      <c r="I14" s="66"/>
      <c r="J14" s="66"/>
      <c r="K14" s="66"/>
      <c r="L14" s="70"/>
      <c r="M14" s="71"/>
      <c r="N14" s="72"/>
      <c r="O14" s="74"/>
    </row>
    <row r="15" spans="1:15" ht="20.25" customHeight="1" thickBot="1" x14ac:dyDescent="0.25">
      <c r="A15" s="136"/>
      <c r="B15" s="25"/>
      <c r="C15" s="120" t="s">
        <v>16</v>
      </c>
      <c r="D15" s="77"/>
      <c r="E15" s="79"/>
      <c r="F15" s="65">
        <f>E15*$D$35</f>
        <v>0</v>
      </c>
      <c r="G15" s="81"/>
      <c r="H15" s="63">
        <f>G15*$D$36</f>
        <v>0</v>
      </c>
      <c r="I15" s="65"/>
      <c r="J15" s="65">
        <f>I15+H15+F15</f>
        <v>0</v>
      </c>
      <c r="K15" s="65">
        <f>K13+J15</f>
        <v>0</v>
      </c>
      <c r="L15" s="67"/>
      <c r="M15" s="68"/>
      <c r="N15" s="69"/>
      <c r="O15" s="73"/>
    </row>
    <row r="16" spans="1:15" ht="20.25" customHeight="1" x14ac:dyDescent="0.15">
      <c r="A16" s="40">
        <v>6</v>
      </c>
      <c r="B16" s="26"/>
      <c r="C16" s="76"/>
      <c r="D16" s="78"/>
      <c r="E16" s="80"/>
      <c r="F16" s="66"/>
      <c r="G16" s="82"/>
      <c r="H16" s="64"/>
      <c r="I16" s="66"/>
      <c r="J16" s="66"/>
      <c r="K16" s="66"/>
      <c r="L16" s="70"/>
      <c r="M16" s="71"/>
      <c r="N16" s="72"/>
      <c r="O16" s="74"/>
    </row>
    <row r="17" spans="1:15" ht="20.25" customHeight="1" thickBot="1" x14ac:dyDescent="0.25">
      <c r="A17" s="41"/>
      <c r="B17" s="25"/>
      <c r="C17" s="120" t="s">
        <v>17</v>
      </c>
      <c r="D17" s="77"/>
      <c r="E17" s="79"/>
      <c r="F17" s="65">
        <f>E17*$D$35</f>
        <v>0</v>
      </c>
      <c r="G17" s="81"/>
      <c r="H17" s="63">
        <f>G17*$D$36</f>
        <v>0</v>
      </c>
      <c r="I17" s="65"/>
      <c r="J17" s="65">
        <f>I17+H17+F17</f>
        <v>0</v>
      </c>
      <c r="K17" s="65">
        <f>K15+J17</f>
        <v>0</v>
      </c>
      <c r="L17" s="67"/>
      <c r="M17" s="68"/>
      <c r="N17" s="69"/>
      <c r="O17" s="73"/>
    </row>
    <row r="18" spans="1:15" ht="19.5" customHeight="1" x14ac:dyDescent="0.15">
      <c r="A18" s="40">
        <v>7</v>
      </c>
      <c r="B18" s="26"/>
      <c r="C18" s="76"/>
      <c r="D18" s="78"/>
      <c r="E18" s="80"/>
      <c r="F18" s="66"/>
      <c r="G18" s="82"/>
      <c r="H18" s="64"/>
      <c r="I18" s="66"/>
      <c r="J18" s="66"/>
      <c r="K18" s="66"/>
      <c r="L18" s="70"/>
      <c r="M18" s="71"/>
      <c r="N18" s="72"/>
      <c r="O18" s="74"/>
    </row>
    <row r="19" spans="1:15" ht="20.25" customHeight="1" thickBot="1" x14ac:dyDescent="0.25">
      <c r="A19" s="41"/>
      <c r="B19" s="25"/>
      <c r="C19" s="75" t="s">
        <v>26</v>
      </c>
      <c r="D19" s="77"/>
      <c r="E19" s="79"/>
      <c r="F19" s="65">
        <f>E19*$D$35</f>
        <v>0</v>
      </c>
      <c r="G19" s="81"/>
      <c r="H19" s="63">
        <f>G19*$D$36</f>
        <v>0</v>
      </c>
      <c r="I19" s="65"/>
      <c r="J19" s="65">
        <f>I19+H19+F19</f>
        <v>0</v>
      </c>
      <c r="K19" s="65">
        <f>K17+J19</f>
        <v>0</v>
      </c>
      <c r="L19" s="67"/>
      <c r="M19" s="68"/>
      <c r="N19" s="69"/>
      <c r="O19" s="73"/>
    </row>
    <row r="20" spans="1:15" ht="20.25" customHeight="1" x14ac:dyDescent="0.15">
      <c r="A20" s="40">
        <v>8</v>
      </c>
      <c r="B20" s="26"/>
      <c r="C20" s="76"/>
      <c r="D20" s="78"/>
      <c r="E20" s="80"/>
      <c r="F20" s="66"/>
      <c r="G20" s="82"/>
      <c r="H20" s="64"/>
      <c r="I20" s="66"/>
      <c r="J20" s="66"/>
      <c r="K20" s="66"/>
      <c r="L20" s="70"/>
      <c r="M20" s="71"/>
      <c r="N20" s="72"/>
      <c r="O20" s="74"/>
    </row>
    <row r="21" spans="1:15" ht="20.25" customHeight="1" thickBot="1" x14ac:dyDescent="0.25">
      <c r="A21" s="41"/>
      <c r="B21" s="25"/>
      <c r="C21" s="75" t="s">
        <v>27</v>
      </c>
      <c r="D21" s="77"/>
      <c r="E21" s="79"/>
      <c r="F21" s="65">
        <f>E21*$D$35</f>
        <v>0</v>
      </c>
      <c r="G21" s="81"/>
      <c r="H21" s="63">
        <f>G21*$D$36</f>
        <v>0</v>
      </c>
      <c r="I21" s="65"/>
      <c r="J21" s="65">
        <f>I21+H21+F21</f>
        <v>0</v>
      </c>
      <c r="K21" s="65">
        <f>K19+J21</f>
        <v>0</v>
      </c>
      <c r="L21" s="67"/>
      <c r="M21" s="68"/>
      <c r="N21" s="69"/>
      <c r="O21" s="73"/>
    </row>
    <row r="22" spans="1:15" ht="20.25" customHeight="1" x14ac:dyDescent="0.15">
      <c r="A22" s="40">
        <v>9</v>
      </c>
      <c r="B22" s="26"/>
      <c r="C22" s="76"/>
      <c r="D22" s="78"/>
      <c r="E22" s="80"/>
      <c r="F22" s="66"/>
      <c r="G22" s="82"/>
      <c r="H22" s="64"/>
      <c r="I22" s="66"/>
      <c r="J22" s="66"/>
      <c r="K22" s="66"/>
      <c r="L22" s="70"/>
      <c r="M22" s="71"/>
      <c r="N22" s="72"/>
      <c r="O22" s="74"/>
    </row>
    <row r="23" spans="1:15" ht="19.5" customHeight="1" thickBot="1" x14ac:dyDescent="0.25">
      <c r="A23" s="42"/>
      <c r="B23" s="27"/>
      <c r="C23" s="14"/>
      <c r="D23" s="12"/>
      <c r="E23" s="13"/>
      <c r="F23" s="8"/>
      <c r="G23" s="10"/>
      <c r="H23" s="11"/>
      <c r="I23" s="8"/>
      <c r="J23" s="8"/>
      <c r="K23" s="21"/>
      <c r="L23" s="130"/>
      <c r="M23" s="131"/>
      <c r="N23" s="132"/>
      <c r="O23" s="9"/>
    </row>
    <row r="24" spans="1:15" ht="29.25" customHeight="1" thickTop="1" thickBot="1" x14ac:dyDescent="0.2">
      <c r="A24" s="28"/>
      <c r="B24" s="117" t="s">
        <v>28</v>
      </c>
      <c r="C24" s="118"/>
      <c r="D24" s="119"/>
      <c r="E24" s="1">
        <f t="shared" ref="E24:J24" si="0">SUM(E7:E23)</f>
        <v>0</v>
      </c>
      <c r="F24" s="2">
        <f t="shared" si="0"/>
        <v>0</v>
      </c>
      <c r="G24" s="1">
        <f t="shared" si="0"/>
        <v>0</v>
      </c>
      <c r="H24" s="2">
        <f t="shared" si="0"/>
        <v>0</v>
      </c>
      <c r="I24" s="2">
        <f t="shared" si="0"/>
        <v>0</v>
      </c>
      <c r="J24" s="19">
        <f t="shared" si="0"/>
        <v>0</v>
      </c>
      <c r="K24" s="20">
        <f>K17</f>
        <v>0</v>
      </c>
      <c r="L24" s="93" t="s">
        <v>12</v>
      </c>
      <c r="M24" s="94"/>
      <c r="N24" s="94"/>
      <c r="O24" s="95"/>
    </row>
    <row r="25" spans="1:15" ht="20.25" customHeight="1" thickTop="1" x14ac:dyDescent="0.15">
      <c r="A25" s="22" t="s">
        <v>19</v>
      </c>
      <c r="B25" s="23"/>
      <c r="C25" s="23"/>
      <c r="D25" s="23"/>
      <c r="E25" s="23"/>
      <c r="F25" s="23"/>
      <c r="G25" s="23"/>
      <c r="H25" s="23"/>
      <c r="I25" s="23"/>
      <c r="J25" s="23"/>
      <c r="K25" s="23"/>
      <c r="L25" s="96"/>
      <c r="M25" s="97"/>
      <c r="N25" s="97"/>
      <c r="O25" s="98"/>
    </row>
    <row r="26" spans="1:15" x14ac:dyDescent="0.15">
      <c r="A26" s="22"/>
      <c r="B26" s="23"/>
      <c r="C26" s="23"/>
      <c r="D26" s="23"/>
      <c r="E26" s="23"/>
      <c r="F26" s="23"/>
      <c r="G26" s="23"/>
      <c r="H26" s="23"/>
      <c r="I26" s="23"/>
      <c r="J26" s="23"/>
      <c r="K26" s="23"/>
      <c r="L26" s="96"/>
      <c r="M26" s="97"/>
      <c r="N26" s="97"/>
      <c r="O26" s="98"/>
    </row>
    <row r="27" spans="1:15" ht="20.25" customHeight="1" x14ac:dyDescent="0.15">
      <c r="A27" s="61" t="s">
        <v>7</v>
      </c>
      <c r="B27" s="62"/>
      <c r="C27" s="15"/>
      <c r="D27" s="90"/>
      <c r="E27" s="91"/>
      <c r="F27" s="92"/>
      <c r="G27" s="90"/>
      <c r="H27" s="92"/>
      <c r="I27" s="90"/>
      <c r="J27" s="91"/>
      <c r="K27" s="91"/>
      <c r="L27" s="96"/>
      <c r="M27" s="97"/>
      <c r="N27" s="97"/>
      <c r="O27" s="98"/>
    </row>
    <row r="28" spans="1:15" ht="20.25" customHeight="1" thickBot="1" x14ac:dyDescent="0.2">
      <c r="A28" s="18"/>
      <c r="B28" s="17"/>
      <c r="C28" s="16"/>
      <c r="D28" s="85"/>
      <c r="E28" s="86"/>
      <c r="F28" s="87"/>
      <c r="G28" s="85"/>
      <c r="H28" s="87"/>
      <c r="I28" s="88"/>
      <c r="J28" s="89"/>
      <c r="K28" s="89"/>
      <c r="L28" s="99"/>
      <c r="M28" s="100"/>
      <c r="N28" s="100"/>
      <c r="O28" s="101"/>
    </row>
    <row r="35" spans="4:13" x14ac:dyDescent="0.15">
      <c r="D35" s="3">
        <v>1.3888888888888888E-2</v>
      </c>
      <c r="F35" s="3"/>
    </row>
    <row r="36" spans="4:13" x14ac:dyDescent="0.15">
      <c r="D36" s="3">
        <v>6.9444444444444444E-5</v>
      </c>
    </row>
    <row r="38" spans="4:13" ht="16" x14ac:dyDescent="0.2">
      <c r="H38" s="4"/>
    </row>
    <row r="39" spans="4:13" ht="16" x14ac:dyDescent="0.2">
      <c r="H39" s="5"/>
    </row>
    <row r="40" spans="4:13" ht="16" x14ac:dyDescent="0.2">
      <c r="H40" s="6"/>
    </row>
    <row r="41" spans="4:13" ht="16" x14ac:dyDescent="0.2">
      <c r="H41" s="5"/>
    </row>
    <row r="42" spans="4:13" ht="16" x14ac:dyDescent="0.2">
      <c r="H42" s="5"/>
    </row>
    <row r="43" spans="4:13" ht="16" x14ac:dyDescent="0.2">
      <c r="I43" s="7"/>
      <c r="J43" s="7"/>
      <c r="K43" s="7"/>
      <c r="L43" s="7"/>
      <c r="M43" s="7"/>
    </row>
    <row r="44" spans="4:13" ht="16" x14ac:dyDescent="0.2">
      <c r="I44" s="7"/>
      <c r="J44" s="7"/>
      <c r="K44" s="7"/>
      <c r="L44" s="7"/>
    </row>
    <row r="45" spans="4:13" ht="16" x14ac:dyDescent="0.2">
      <c r="H45" s="5"/>
    </row>
    <row r="46" spans="4:13" ht="16" x14ac:dyDescent="0.2">
      <c r="H46" s="6"/>
      <c r="I46" s="7"/>
      <c r="J46" s="7"/>
    </row>
    <row r="47" spans="4:13" ht="16" x14ac:dyDescent="0.2">
      <c r="H47" s="6"/>
      <c r="K47" s="7"/>
      <c r="L47" s="7"/>
      <c r="M47" s="7"/>
    </row>
    <row r="48" spans="4:13" ht="16" x14ac:dyDescent="0.2">
      <c r="H48" s="6"/>
      <c r="J48" s="7"/>
      <c r="K48" s="7"/>
    </row>
    <row r="49" spans="8:13" ht="16" x14ac:dyDescent="0.2">
      <c r="H49" s="6"/>
      <c r="K49" s="7"/>
      <c r="L49" s="7"/>
      <c r="M49" s="7"/>
    </row>
    <row r="50" spans="8:13" ht="16" x14ac:dyDescent="0.2">
      <c r="H50" s="6"/>
      <c r="I50" s="7"/>
      <c r="J50" s="7"/>
      <c r="K50" s="7"/>
    </row>
    <row r="51" spans="8:13" ht="16" x14ac:dyDescent="0.2">
      <c r="H51" s="6"/>
      <c r="K51" s="7"/>
      <c r="L51" s="7"/>
      <c r="M51" s="7"/>
    </row>
    <row r="52" spans="8:13" ht="16" x14ac:dyDescent="0.2">
      <c r="H52" s="6"/>
      <c r="I52" s="7"/>
      <c r="J52" s="7"/>
      <c r="K52" s="7"/>
    </row>
    <row r="53" spans="8:13" ht="16" x14ac:dyDescent="0.2">
      <c r="H53" s="6"/>
      <c r="K53" s="7"/>
      <c r="L53" s="7"/>
      <c r="M53" s="7"/>
    </row>
    <row r="54" spans="8:13" ht="16" x14ac:dyDescent="0.2">
      <c r="H54" s="6"/>
      <c r="I54" s="7"/>
      <c r="J54" s="7"/>
    </row>
    <row r="55" spans="8:13" ht="16" x14ac:dyDescent="0.2">
      <c r="H55" s="6"/>
      <c r="L55" s="7"/>
      <c r="M55" s="7"/>
    </row>
    <row r="56" spans="8:13" ht="16" x14ac:dyDescent="0.2">
      <c r="H56" s="6"/>
      <c r="I56" s="7"/>
      <c r="J56" s="7"/>
    </row>
    <row r="57" spans="8:13" ht="16" x14ac:dyDescent="0.2">
      <c r="H57" s="6"/>
      <c r="L57" s="7"/>
      <c r="M57" s="7"/>
    </row>
    <row r="58" spans="8:13" ht="16" x14ac:dyDescent="0.2">
      <c r="H58" s="6"/>
      <c r="I58" s="7"/>
      <c r="J58" s="7"/>
    </row>
    <row r="59" spans="8:13" ht="16" x14ac:dyDescent="0.2">
      <c r="H59" s="6"/>
      <c r="L59" s="7"/>
      <c r="M59" s="7"/>
    </row>
    <row r="60" spans="8:13" ht="16" x14ac:dyDescent="0.2">
      <c r="H60" s="6"/>
      <c r="I60" s="7"/>
      <c r="J60" s="7"/>
    </row>
    <row r="61" spans="8:13" ht="16" x14ac:dyDescent="0.2">
      <c r="H61" s="7"/>
    </row>
    <row r="62" spans="8:13" ht="16" x14ac:dyDescent="0.2">
      <c r="H62" s="7"/>
      <c r="J62" s="7"/>
      <c r="K62" s="7"/>
      <c r="L62" s="7"/>
    </row>
  </sheetData>
  <mergeCells count="125">
    <mergeCell ref="I11:I12"/>
    <mergeCell ref="J11:J12"/>
    <mergeCell ref="F17:F18"/>
    <mergeCell ref="G15:G16"/>
    <mergeCell ref="G11:G12"/>
    <mergeCell ref="H11:H12"/>
    <mergeCell ref="F11:F12"/>
    <mergeCell ref="G9:G10"/>
    <mergeCell ref="A4:A5"/>
    <mergeCell ref="A16:A17"/>
    <mergeCell ref="A14:A15"/>
    <mergeCell ref="H15:H16"/>
    <mergeCell ref="H9:H10"/>
    <mergeCell ref="G17:G18"/>
    <mergeCell ref="A8:A9"/>
    <mergeCell ref="A10:A11"/>
    <mergeCell ref="A6:A7"/>
    <mergeCell ref="C17:C18"/>
    <mergeCell ref="A12:A13"/>
    <mergeCell ref="C9:C10"/>
    <mergeCell ref="C11:C12"/>
    <mergeCell ref="C13:C14"/>
    <mergeCell ref="C15:C16"/>
    <mergeCell ref="O17:O18"/>
    <mergeCell ref="L23:N23"/>
    <mergeCell ref="L13:N14"/>
    <mergeCell ref="J17:J18"/>
    <mergeCell ref="K17:K18"/>
    <mergeCell ref="J13:J14"/>
    <mergeCell ref="K13:K14"/>
    <mergeCell ref="J15:J16"/>
    <mergeCell ref="K15:K16"/>
    <mergeCell ref="L17:N18"/>
    <mergeCell ref="O15:O16"/>
    <mergeCell ref="O13:O14"/>
    <mergeCell ref="L15:N16"/>
    <mergeCell ref="O1:O2"/>
    <mergeCell ref="N1:N2"/>
    <mergeCell ref="M1:M2"/>
    <mergeCell ref="G4:G6"/>
    <mergeCell ref="H4:H6"/>
    <mergeCell ref="I4:I6"/>
    <mergeCell ref="I15:I16"/>
    <mergeCell ref="E11:E12"/>
    <mergeCell ref="E15:E16"/>
    <mergeCell ref="F13:F14"/>
    <mergeCell ref="E13:E14"/>
    <mergeCell ref="F15:F16"/>
    <mergeCell ref="G13:G14"/>
    <mergeCell ref="G7:G8"/>
    <mergeCell ref="H7:H8"/>
    <mergeCell ref="I7:I8"/>
    <mergeCell ref="O7:O8"/>
    <mergeCell ref="O9:O10"/>
    <mergeCell ref="O11:O12"/>
    <mergeCell ref="L9:N10"/>
    <mergeCell ref="L7:N8"/>
    <mergeCell ref="H13:H14"/>
    <mergeCell ref="I13:I14"/>
    <mergeCell ref="I9:I10"/>
    <mergeCell ref="D28:F28"/>
    <mergeCell ref="G28:H28"/>
    <mergeCell ref="I28:K28"/>
    <mergeCell ref="D27:F27"/>
    <mergeCell ref="G27:H27"/>
    <mergeCell ref="I27:K27"/>
    <mergeCell ref="L24:O28"/>
    <mergeCell ref="J4:J6"/>
    <mergeCell ref="K4:K6"/>
    <mergeCell ref="L4:N6"/>
    <mergeCell ref="O4:O6"/>
    <mergeCell ref="J7:J8"/>
    <mergeCell ref="K7:K8"/>
    <mergeCell ref="J9:J10"/>
    <mergeCell ref="K9:K10"/>
    <mergeCell ref="K11:K12"/>
    <mergeCell ref="B24:D24"/>
    <mergeCell ref="D17:D18"/>
    <mergeCell ref="E7:E8"/>
    <mergeCell ref="E17:E18"/>
    <mergeCell ref="E9:E10"/>
    <mergeCell ref="D7:D8"/>
    <mergeCell ref="D9:D10"/>
    <mergeCell ref="D13:D14"/>
    <mergeCell ref="O21:O22"/>
    <mergeCell ref="I19:I20"/>
    <mergeCell ref="J19:J20"/>
    <mergeCell ref="K19:K20"/>
    <mergeCell ref="L19:N20"/>
    <mergeCell ref="O19:O20"/>
    <mergeCell ref="C21:C22"/>
    <mergeCell ref="D21:D22"/>
    <mergeCell ref="E21:E22"/>
    <mergeCell ref="F21:F22"/>
    <mergeCell ref="G21:G22"/>
    <mergeCell ref="C19:C20"/>
    <mergeCell ref="D19:D20"/>
    <mergeCell ref="E19:E20"/>
    <mergeCell ref="F19:F20"/>
    <mergeCell ref="G19:G20"/>
    <mergeCell ref="H19:H20"/>
    <mergeCell ref="A18:A19"/>
    <mergeCell ref="A20:A21"/>
    <mergeCell ref="A22:A23"/>
    <mergeCell ref="A1:D3"/>
    <mergeCell ref="E1:L3"/>
    <mergeCell ref="A27:B27"/>
    <mergeCell ref="H21:H22"/>
    <mergeCell ref="I21:I22"/>
    <mergeCell ref="J21:J22"/>
    <mergeCell ref="K21:K22"/>
    <mergeCell ref="L21:N22"/>
    <mergeCell ref="B4:B5"/>
    <mergeCell ref="D11:D12"/>
    <mergeCell ref="C7:C8"/>
    <mergeCell ref="F4:F6"/>
    <mergeCell ref="F7:F8"/>
    <mergeCell ref="D4:D6"/>
    <mergeCell ref="E4:E6"/>
    <mergeCell ref="C4:C6"/>
    <mergeCell ref="H17:H18"/>
    <mergeCell ref="I17:I18"/>
    <mergeCell ref="D15:D16"/>
    <mergeCell ref="F9:F10"/>
    <mergeCell ref="L11:N12"/>
  </mergeCells>
  <phoneticPr fontId="0" type="noConversion"/>
  <printOptions horizontalCentered="1" verticalCentered="1"/>
  <pageMargins left="0.35433070866141736" right="0.35433070866141736" top="0.39370078740157483" bottom="0.39370078740157483" header="0.11811023622047245" footer="0.11811023622047245"/>
  <pageSetup paperSize="9" scale="87"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0"/>
  <sheetViews>
    <sheetView showGridLines="0" workbookViewId="0"/>
  </sheetViews>
  <sheetFormatPr baseColWidth="10" defaultColWidth="8.83203125" defaultRowHeight="13" x14ac:dyDescent="0.15"/>
  <cols>
    <col min="1" max="1" width="1.1640625" customWidth="1"/>
    <col min="2" max="2" width="64.5" customWidth="1"/>
    <col min="3" max="3" width="1.5" customWidth="1"/>
    <col min="4" max="4" width="5.5" customWidth="1"/>
    <col min="5" max="6" width="16" customWidth="1"/>
  </cols>
  <sheetData>
    <row r="1" spans="2:6" ht="14" x14ac:dyDescent="0.15">
      <c r="B1" s="32" t="s">
        <v>29</v>
      </c>
      <c r="C1" s="32"/>
      <c r="D1" s="36"/>
      <c r="E1" s="36"/>
      <c r="F1" s="36"/>
    </row>
    <row r="2" spans="2:6" ht="14" x14ac:dyDescent="0.15">
      <c r="B2" s="32" t="s">
        <v>30</v>
      </c>
      <c r="C2" s="32"/>
      <c r="D2" s="36"/>
      <c r="E2" s="36"/>
      <c r="F2" s="36"/>
    </row>
    <row r="3" spans="2:6" x14ac:dyDescent="0.15">
      <c r="B3" s="33"/>
      <c r="C3" s="33"/>
      <c r="D3" s="37"/>
      <c r="E3" s="37"/>
      <c r="F3" s="37"/>
    </row>
    <row r="4" spans="2:6" ht="42" x14ac:dyDescent="0.15">
      <c r="B4" s="33" t="s">
        <v>31</v>
      </c>
      <c r="C4" s="33"/>
      <c r="D4" s="37"/>
      <c r="E4" s="37"/>
      <c r="F4" s="37"/>
    </row>
    <row r="5" spans="2:6" x14ac:dyDescent="0.15">
      <c r="B5" s="33"/>
      <c r="C5" s="33"/>
      <c r="D5" s="37"/>
      <c r="E5" s="37"/>
      <c r="F5" s="37"/>
    </row>
    <row r="6" spans="2:6" ht="14" x14ac:dyDescent="0.15">
      <c r="B6" s="32" t="s">
        <v>32</v>
      </c>
      <c r="C6" s="32"/>
      <c r="D6" s="36"/>
      <c r="E6" s="36" t="s">
        <v>33</v>
      </c>
      <c r="F6" s="36" t="s">
        <v>34</v>
      </c>
    </row>
    <row r="7" spans="2:6" ht="14" thickBot="1" x14ac:dyDescent="0.2">
      <c r="B7" s="33"/>
      <c r="C7" s="33"/>
      <c r="D7" s="37"/>
      <c r="E7" s="37"/>
      <c r="F7" s="37"/>
    </row>
    <row r="8" spans="2:6" ht="43" thickBot="1" x14ac:dyDescent="0.2">
      <c r="B8" s="34" t="s">
        <v>35</v>
      </c>
      <c r="C8" s="35"/>
      <c r="D8" s="38"/>
      <c r="E8" s="38">
        <v>49</v>
      </c>
      <c r="F8" s="39" t="s">
        <v>36</v>
      </c>
    </row>
    <row r="9" spans="2:6" x14ac:dyDescent="0.15">
      <c r="B9" s="33"/>
      <c r="C9" s="33"/>
      <c r="D9" s="37"/>
      <c r="E9" s="37"/>
      <c r="F9" s="37"/>
    </row>
    <row r="10" spans="2:6" x14ac:dyDescent="0.15">
      <c r="B10" s="33"/>
      <c r="C10" s="33"/>
      <c r="D10" s="37"/>
      <c r="E10" s="37"/>
      <c r="F10" s="3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10"/>
  <sheetViews>
    <sheetView showGridLines="0" workbookViewId="0"/>
  </sheetViews>
  <sheetFormatPr baseColWidth="10" defaultColWidth="8.83203125" defaultRowHeight="13" x14ac:dyDescent="0.15"/>
  <cols>
    <col min="1" max="1" width="1.1640625" customWidth="1"/>
    <col min="2" max="2" width="64.5" customWidth="1"/>
    <col min="3" max="3" width="1.5" customWidth="1"/>
    <col min="4" max="4" width="5.5" customWidth="1"/>
    <col min="5" max="6" width="16" customWidth="1"/>
  </cols>
  <sheetData>
    <row r="1" spans="2:6" ht="14" x14ac:dyDescent="0.15">
      <c r="B1" s="32" t="s">
        <v>29</v>
      </c>
      <c r="C1" s="32"/>
      <c r="D1" s="36"/>
      <c r="E1" s="36"/>
      <c r="F1" s="36"/>
    </row>
    <row r="2" spans="2:6" ht="14" x14ac:dyDescent="0.15">
      <c r="B2" s="32" t="s">
        <v>37</v>
      </c>
      <c r="C2" s="32"/>
      <c r="D2" s="36"/>
      <c r="E2" s="36"/>
      <c r="F2" s="36"/>
    </row>
    <row r="3" spans="2:6" x14ac:dyDescent="0.15">
      <c r="B3" s="33"/>
      <c r="C3" s="33"/>
      <c r="D3" s="37"/>
      <c r="E3" s="37"/>
      <c r="F3" s="37"/>
    </row>
    <row r="4" spans="2:6" ht="42" x14ac:dyDescent="0.15">
      <c r="B4" s="33" t="s">
        <v>31</v>
      </c>
      <c r="C4" s="33"/>
      <c r="D4" s="37"/>
      <c r="E4" s="37"/>
      <c r="F4" s="37"/>
    </row>
    <row r="5" spans="2:6" x14ac:dyDescent="0.15">
      <c r="B5" s="33"/>
      <c r="C5" s="33"/>
      <c r="D5" s="37"/>
      <c r="E5" s="37"/>
      <c r="F5" s="37"/>
    </row>
    <row r="6" spans="2:6" ht="14" x14ac:dyDescent="0.15">
      <c r="B6" s="32" t="s">
        <v>32</v>
      </c>
      <c r="C6" s="32"/>
      <c r="D6" s="36"/>
      <c r="E6" s="36" t="s">
        <v>33</v>
      </c>
      <c r="F6" s="36" t="s">
        <v>34</v>
      </c>
    </row>
    <row r="7" spans="2:6" ht="14" thickBot="1" x14ac:dyDescent="0.2">
      <c r="B7" s="33"/>
      <c r="C7" s="33"/>
      <c r="D7" s="37"/>
      <c r="E7" s="37"/>
      <c r="F7" s="37"/>
    </row>
    <row r="8" spans="2:6" ht="43" thickBot="1" x14ac:dyDescent="0.2">
      <c r="B8" s="34" t="s">
        <v>35</v>
      </c>
      <c r="C8" s="35"/>
      <c r="D8" s="38"/>
      <c r="E8" s="38">
        <v>49</v>
      </c>
      <c r="F8" s="39" t="s">
        <v>36</v>
      </c>
    </row>
    <row r="9" spans="2:6" x14ac:dyDescent="0.15">
      <c r="B9" s="33"/>
      <c r="C9" s="33"/>
      <c r="D9" s="37"/>
      <c r="E9" s="37"/>
      <c r="F9" s="37"/>
    </row>
    <row r="10" spans="2:6" x14ac:dyDescent="0.15">
      <c r="B10" s="33"/>
      <c r="C10" s="33"/>
      <c r="D10" s="37"/>
      <c r="E10" s="37"/>
      <c r="F10"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Sheet2</vt:lpstr>
      <vt:lpstr>Sheet3</vt:lpstr>
      <vt:lpstr>Compatibility Report</vt:lpstr>
      <vt:lpstr>Compatibility Report (1)</vt:lpstr>
      <vt:lpstr>Sheet1!Print_Area</vt:lpstr>
    </vt:vector>
  </TitlesOfParts>
  <Company>Packard Bell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Stewart A Smillie</dc:creator>
  <cp:lastModifiedBy>Microsoft Office User</cp:lastModifiedBy>
  <cp:lastPrinted>2018-09-14T15:35:16Z</cp:lastPrinted>
  <dcterms:created xsi:type="dcterms:W3CDTF">1999-12-07T18:47:07Z</dcterms:created>
  <dcterms:modified xsi:type="dcterms:W3CDTF">2021-02-07T06:06:10Z</dcterms:modified>
</cp:coreProperties>
</file>